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19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<sst xmlns="http://schemas.openxmlformats.org/spreadsheetml/2006/main" count="13" uniqueCount="13">
  <si>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专业</t>
  </si>
  <si>
    <t>计算基数</t>
  </si>
  <si>
    <t>经济学</t>
  </si>
  <si>
    <t>国际经济与贸易</t>
  </si>
  <si>
    <t>信息管理与信息系统</t>
  </si>
  <si>
    <t>工商管理</t>
  </si>
  <si>
    <t>市场营销</t>
  </si>
  <si>
    <t>财务管理</t>
  </si>
  <si>
    <t>计算结果</t>
  </si>
  <si>
    <t>最终可保名额</t>
  </si>
  <si>
    <t>合计</t>
  </si>
  <si>
    <t>注：计算基数及可保总数根据教务处通知得来</t>
  </si>
  <si>
    <t>经济与管理学院2012级各专业保研名额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</si>
</sst>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8.140625" style="0" customWidth="1"/>
    <col min="4" max="4" width="11.8515625" style="0" customWidth="1"/>
  </cols>
  <sheetData>
    <row r="1" spans="1:4" ht="13.5">
      <c r="A1" s="3" t="s">
        <v>12</v>
      </c>
      <c r="B1" s="3"/>
      <c r="C1" s="3"/>
      <c r="D1" s="3"/>
    </row>
    <row r="2" spans="1:4" ht="13.5">
      <c r="A2" s="1" t="s">
        <v>0</v>
      </c>
      <c r="B2" s="1" t="s">
        <v>1</v>
      </c>
      <c r="C2" s="1" t="s">
        <v>8</v>
      </c>
      <c r="D2" s="1" t="s">
        <v>9</v>
      </c>
    </row>
    <row r="3" spans="1:4" ht="13.5">
      <c r="A3" s="1" t="s">
        <v>2</v>
      </c>
      <c r="B3" s="2">
        <v>62</v>
      </c>
      <c r="C3" s="1">
        <f>($B3/$B$9)*$C$9</f>
        <v>2.1565217391304348</v>
      </c>
      <c r="D3" s="2">
        <v>2</v>
      </c>
    </row>
    <row r="4" spans="1:4" ht="13.5">
      <c r="A4" s="1" t="s">
        <v>3</v>
      </c>
      <c r="B4" s="2">
        <v>56</v>
      </c>
      <c r="C4" s="1">
        <f>($B4/$B$9)*$C$9</f>
        <v>1.9478260869565218</v>
      </c>
      <c r="D4" s="2">
        <v>2</v>
      </c>
    </row>
    <row r="5" spans="1:4" ht="13.5">
      <c r="A5" s="1" t="s">
        <v>4</v>
      </c>
      <c r="B5" s="2">
        <v>42</v>
      </c>
      <c r="C5" s="1">
        <f>($B5/$B$9)*$C$9</f>
        <v>1.4608695652173913</v>
      </c>
      <c r="D5" s="2">
        <v>1</v>
      </c>
    </row>
    <row r="6" spans="1:4" ht="13.5">
      <c r="A6" s="1" t="s">
        <v>5</v>
      </c>
      <c r="B6" s="2">
        <v>45</v>
      </c>
      <c r="C6" s="1">
        <f>($B6/$B$9)*$C$9</f>
        <v>1.565217391304348</v>
      </c>
      <c r="D6" s="2">
        <v>2</v>
      </c>
    </row>
    <row r="7" spans="1:4" ht="13.5">
      <c r="A7" s="1" t="s">
        <v>6</v>
      </c>
      <c r="B7" s="2">
        <v>81</v>
      </c>
      <c r="C7" s="1">
        <f>($B7/$B$9)*$C$9</f>
        <v>2.8173913043478263</v>
      </c>
      <c r="D7" s="2">
        <v>3</v>
      </c>
    </row>
    <row r="8" spans="1:4" ht="13.5">
      <c r="A8" s="1" t="s">
        <v>7</v>
      </c>
      <c r="B8" s="2">
        <v>174</v>
      </c>
      <c r="C8" s="1">
        <f>($B8/$B$9)*$C$9</f>
        <v>6.052173913043478</v>
      </c>
      <c r="D8" s="2">
        <v>6</v>
      </c>
    </row>
    <row r="9" spans="1:4" ht="13.5">
      <c r="A9" s="1" t="s">
        <v>10</v>
      </c>
      <c r="B9" s="1">
        <f>SUM(B3:B8)</f>
        <v>460</v>
      </c>
      <c r="C9" s="1">
        <v>16</v>
      </c>
      <c r="D9" s="1">
        <f>SUM(D3:D8)</f>
        <v>16</v>
      </c>
    </row>
    <row r="12" ht="13.5">
      <c r="A12" t="s">
        <v>11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2015-09-15T09:45:04Z</dcterms:created>
  <dcterms:modified xsi:type="dcterms:W3CDTF">2015-09-15T09:51:53Z</dcterms:modified>
  <cp:category/>
  <cp:version/>
  <cp:contentType/>
  <cp:contentStatus/>
</cp:coreProperties>
</file>